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1" i="1" l="1"/>
  <c r="B21" i="1"/>
  <c r="B20" i="1"/>
  <c r="B28" i="1"/>
  <c r="B27" i="1"/>
  <c r="B29" i="1"/>
  <c r="B5" i="1"/>
  <c r="B16" i="1"/>
  <c r="B18" i="1"/>
  <c r="B22" i="1"/>
  <c r="B13" i="1"/>
  <c r="B7" i="1"/>
  <c r="B25" i="1"/>
  <c r="B9" i="1"/>
  <c r="B10" i="1"/>
  <c r="B6" i="1"/>
  <c r="B15" i="1"/>
</calcChain>
</file>

<file path=xl/sharedStrings.xml><?xml version="1.0" encoding="utf-8"?>
<sst xmlns="http://schemas.openxmlformats.org/spreadsheetml/2006/main" count="28" uniqueCount="28">
  <si>
    <t>Мыло</t>
  </si>
  <si>
    <t>Доширак и тп</t>
  </si>
  <si>
    <t>Зубные щетки</t>
  </si>
  <si>
    <t>Консервы рыбные</t>
  </si>
  <si>
    <t>Консервы мясные</t>
  </si>
  <si>
    <t>Зубная паста</t>
  </si>
  <si>
    <t>Крем</t>
  </si>
  <si>
    <t>Пакеты упаковочные</t>
  </si>
  <si>
    <t>Носки мужские(пар)</t>
  </si>
  <si>
    <t>Бритвы</t>
  </si>
  <si>
    <t>Шарфы</t>
  </si>
  <si>
    <t>Паштет</t>
  </si>
  <si>
    <t>Шапки</t>
  </si>
  <si>
    <t>Перчатки</t>
  </si>
  <si>
    <t>Пакеты подарочные</t>
  </si>
  <si>
    <t xml:space="preserve">Сгущенка </t>
  </si>
  <si>
    <t>Печенье Барни</t>
  </si>
  <si>
    <t>Шоколадки</t>
  </si>
  <si>
    <t>Крем для бритья(шт)</t>
  </si>
  <si>
    <t>Мандаринка и тушенка</t>
  </si>
  <si>
    <t>Пряники (граммов)</t>
  </si>
  <si>
    <t>Конфеты (граммов)</t>
  </si>
  <si>
    <t>Кофе (пакетиков)</t>
  </si>
  <si>
    <t>Печенье (упаковок)</t>
  </si>
  <si>
    <t>Прокладки (упаковок)</t>
  </si>
  <si>
    <t>Сахар (кг)</t>
  </si>
  <si>
    <t>Чай (пакетиков)</t>
  </si>
  <si>
    <t>Подсчет 14.12.2014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</si>
</sst>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0"/>
  <sheetViews>
    <sheetView tabSelected="1" workbookViewId="0">
      <selection activeCell="A3" sqref="A3"/>
    </sheetView>
  </sheetViews>
  <sheetFormatPr defaultRowHeight="15" x14ac:dyDescent="0.25"/>
  <cols>
    <col min="1" max="1" width="25.5703125" customWidth="1"/>
    <col min="2" max="2" width="9.140625" customWidth="1"/>
  </cols>
  <sheetData>
    <row r="2" spans="1:2" x14ac:dyDescent="0.25">
      <c r="A2" s="1" t="s">
        <v>19</v>
      </c>
    </row>
    <row r="3" spans="1:2" x14ac:dyDescent="0.25">
      <c r="A3" t="s">
        <v>27</v>
      </c>
    </row>
    <row r="5" spans="1:2" x14ac:dyDescent="0.25">
      <c r="A5" s="2" t="s">
        <v>9</v>
      </c>
      <c r="B5" s="2">
        <f>17+17+40+30+5</f>
        <v>109</v>
      </c>
    </row>
    <row r="6" spans="1:2" x14ac:dyDescent="0.25">
      <c r="A6" s="2" t="s">
        <v>1</v>
      </c>
      <c r="B6" s="2">
        <f>6+5+10+3+6+7+16+3+13+15+23+36+3</f>
        <v>146</v>
      </c>
    </row>
    <row r="7" spans="1:2" x14ac:dyDescent="0.25">
      <c r="A7" s="2" t="s">
        <v>5</v>
      </c>
      <c r="B7" s="2">
        <f>7+1+10+20+14+15+16</f>
        <v>83</v>
      </c>
    </row>
    <row r="8" spans="1:2" x14ac:dyDescent="0.25">
      <c r="A8" s="2" t="s">
        <v>2</v>
      </c>
      <c r="B8" s="2">
        <v>39</v>
      </c>
    </row>
    <row r="9" spans="1:2" x14ac:dyDescent="0.25">
      <c r="A9" s="2" t="s">
        <v>4</v>
      </c>
      <c r="B9" s="2">
        <f>20+9+3+10+5+18+10</f>
        <v>75</v>
      </c>
    </row>
    <row r="10" spans="1:2" x14ac:dyDescent="0.25">
      <c r="A10" s="2" t="s">
        <v>3</v>
      </c>
      <c r="B10" s="2">
        <f>2+4+6+8+10+6+5+7+9+5+6+5</f>
        <v>73</v>
      </c>
    </row>
    <row r="11" spans="1:2" x14ac:dyDescent="0.25">
      <c r="A11" s="2" t="s">
        <v>21</v>
      </c>
      <c r="B11" s="2">
        <f>7500+4350+1425</f>
        <v>13275</v>
      </c>
    </row>
    <row r="12" spans="1:2" x14ac:dyDescent="0.25">
      <c r="A12" s="2" t="s">
        <v>22</v>
      </c>
      <c r="B12" s="2">
        <v>20</v>
      </c>
    </row>
    <row r="13" spans="1:2" x14ac:dyDescent="0.25">
      <c r="A13" s="2" t="s">
        <v>6</v>
      </c>
      <c r="B13" s="2">
        <f>12+68+10+3</f>
        <v>93</v>
      </c>
    </row>
    <row r="14" spans="1:2" x14ac:dyDescent="0.25">
      <c r="A14" s="2" t="s">
        <v>18</v>
      </c>
      <c r="B14" s="2">
        <v>2</v>
      </c>
    </row>
    <row r="15" spans="1:2" x14ac:dyDescent="0.25">
      <c r="A15" s="2" t="s">
        <v>0</v>
      </c>
      <c r="B15" s="2">
        <f>15+7+11+5+2+48+3+11+4+5+2+9+6+1+9+49</f>
        <v>187</v>
      </c>
    </row>
    <row r="16" spans="1:2" x14ac:dyDescent="0.25">
      <c r="A16" s="2" t="s">
        <v>8</v>
      </c>
      <c r="B16" s="2">
        <f>11+6+16+10+13+10</f>
        <v>66</v>
      </c>
    </row>
    <row r="17" spans="1:2" x14ac:dyDescent="0.25">
      <c r="A17" s="2" t="s">
        <v>14</v>
      </c>
      <c r="B17" s="2">
        <v>15</v>
      </c>
    </row>
    <row r="18" spans="1:2" x14ac:dyDescent="0.25">
      <c r="A18" s="2" t="s">
        <v>7</v>
      </c>
      <c r="B18" s="2">
        <f>13*100</f>
        <v>1300</v>
      </c>
    </row>
    <row r="19" spans="1:2" x14ac:dyDescent="0.25">
      <c r="A19" s="2" t="s">
        <v>11</v>
      </c>
      <c r="B19" s="2">
        <v>16</v>
      </c>
    </row>
    <row r="20" spans="1:2" x14ac:dyDescent="0.25">
      <c r="A20" s="2" t="s">
        <v>13</v>
      </c>
      <c r="B20" s="2">
        <f>15+11+6</f>
        <v>32</v>
      </c>
    </row>
    <row r="21" spans="1:2" x14ac:dyDescent="0.25">
      <c r="A21" s="2" t="s">
        <v>16</v>
      </c>
      <c r="B21" s="2">
        <f>80*7</f>
        <v>560</v>
      </c>
    </row>
    <row r="22" spans="1:2" x14ac:dyDescent="0.25">
      <c r="A22" s="2" t="s">
        <v>23</v>
      </c>
      <c r="B22" s="2">
        <f>12+13+7+16+2+27+14+40+3</f>
        <v>134</v>
      </c>
    </row>
    <row r="23" spans="1:2" x14ac:dyDescent="0.25">
      <c r="A23" s="2" t="s">
        <v>24</v>
      </c>
      <c r="B23" s="2">
        <v>18</v>
      </c>
    </row>
    <row r="24" spans="1:2" x14ac:dyDescent="0.25">
      <c r="A24" s="2" t="s">
        <v>20</v>
      </c>
      <c r="B24" s="2">
        <v>1700</v>
      </c>
    </row>
    <row r="25" spans="1:2" x14ac:dyDescent="0.25">
      <c r="A25" s="2" t="s">
        <v>25</v>
      </c>
      <c r="B25" s="2">
        <f>3+12*0.5+2+3+2+10+4+2+0.42</f>
        <v>32.42</v>
      </c>
    </row>
    <row r="26" spans="1:2" x14ac:dyDescent="0.25">
      <c r="A26" s="2" t="s">
        <v>15</v>
      </c>
      <c r="B26" s="2">
        <v>3</v>
      </c>
    </row>
    <row r="27" spans="1:2" x14ac:dyDescent="0.25">
      <c r="A27" s="2" t="s">
        <v>26</v>
      </c>
      <c r="B27" s="2">
        <f>3*20+25+600+300+11*20+200+400+100+2000+1100+2000</f>
        <v>7005</v>
      </c>
    </row>
    <row r="28" spans="1:2" x14ac:dyDescent="0.25">
      <c r="A28" s="2" t="s">
        <v>12</v>
      </c>
      <c r="B28" s="2">
        <f>18+5+6+19+1</f>
        <v>49</v>
      </c>
    </row>
    <row r="29" spans="1:2" x14ac:dyDescent="0.25">
      <c r="A29" s="2" t="s">
        <v>10</v>
      </c>
      <c r="B29" s="2">
        <f>18+21+8+4</f>
        <v>51</v>
      </c>
    </row>
    <row r="30" spans="1:2" x14ac:dyDescent="0.25">
      <c r="A30" s="2" t="s">
        <v>17</v>
      </c>
      <c r="B30" s="2">
        <v>26</v>
      </c>
    </row>
  </sheetData>
  <sortState ref="A5:B30">
    <sortCondition ref="A5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2014-12-17T10:14:01Z</dcterms:modified>
</cp:coreProperties>
</file>